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<sst xmlns="http://schemas.openxmlformats.org/spreadsheetml/2006/main" count="28" uniqueCount="28">
  <si>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Total </t>
  </si>
  <si>
    <t>Search Types:</t>
  </si>
  <si>
    <t>Title begins with</t>
  </si>
  <si>
    <t> Title contains</t>
  </si>
  <si>
    <t>Title equals</t>
  </si>
  <si>
    <t>ISSN equals</t>
  </si>
  <si>
    <t>Total title searches</t>
  </si>
  <si>
    <t>Browse by alphabet</t>
  </si>
  <si>
    <t>Browse by subject</t>
  </si>
  <si>
    <t>Total browse searches</t>
  </si>
  <si>
    <t>Total browse &amp; title searches</t>
  </si>
  <si>
    <t>MARC record searches</t>
  </si>
  <si>
    <t>OpenURL searches</t>
  </si>
  <si>
    <t>Total searches</t>
  </si>
  <si>
    <t>Serials Solutions Statistics</t>
  </si>
  <si>
    <t> 03/2005</t>
  </si>
  <si>
    <t> 04/2005</t>
  </si>
  <si>
    <t> 05/2005</t>
  </si>
  <si>
    <t xml:space="preserve"> 06/2005</t>
  </si>
  <si>
    <t> 02/2005</t>
  </si>
  <si>
    <t xml:space="preserve"> 01/2005</t>
  </si>
  <si>
    <t xml:space="preserve"> 07/2005</t>
  </si>
  <si>
    <t xml:space="preserve"> 08/2005</t>
  </si>
  <si>
    <t xml:space="preserve"> 09/2005</t>
  </si>
  <si>
    <t xml:space="preserve"> 10/2005</t>
  </si>
  <si>
    <t xml:space="preserve"> 11/2005</t>
  </si>
  <si>
    <t xml:space="preserve"> 12/2005</t>
  </si>
  <si>
    <t>External Library Usage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</si>
</sst>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4.57421875" style="0" customWidth="1"/>
    <col min="2" max="2" width="8.00390625" style="0" customWidth="1"/>
    <col min="3" max="3" width="8.421875" style="0" customWidth="1"/>
    <col min="4" max="4" width="8.00390625" style="0" customWidth="1"/>
    <col min="5" max="5" width="7.7109375" style="0" customWidth="1"/>
    <col min="6" max="6" width="7.8515625" style="0" customWidth="1"/>
    <col min="7" max="13" width="8.421875" style="0" customWidth="1"/>
    <col min="14" max="14" width="5.57421875" style="0" customWidth="1"/>
  </cols>
  <sheetData>
    <row r="1" spans="1:14" ht="18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s="2" customFormat="1" ht="12.75">
      <c r="A4" s="9" t="s">
        <v>1</v>
      </c>
      <c r="B4" s="9" t="s">
        <v>20</v>
      </c>
      <c r="C4" s="9" t="s">
        <v>19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0</v>
      </c>
    </row>
    <row r="6" spans="1:14" ht="12.75">
      <c r="A6" s="1" t="s">
        <v>2</v>
      </c>
      <c r="B6">
        <v>21</v>
      </c>
      <c r="C6">
        <v>16</v>
      </c>
      <c r="D6">
        <v>24</v>
      </c>
      <c r="E6">
        <v>10</v>
      </c>
      <c r="F6">
        <v>3</v>
      </c>
      <c r="G6">
        <v>12</v>
      </c>
      <c r="H6">
        <v>9</v>
      </c>
      <c r="I6">
        <v>34</v>
      </c>
      <c r="J6">
        <v>89</v>
      </c>
      <c r="K6">
        <v>143</v>
      </c>
      <c r="L6">
        <v>139</v>
      </c>
      <c r="M6">
        <v>49</v>
      </c>
      <c r="N6">
        <f>SUM(B6:M6)</f>
        <v>549</v>
      </c>
    </row>
    <row r="7" spans="1:14" ht="12.75">
      <c r="A7" s="1" t="s">
        <v>3</v>
      </c>
      <c r="B7">
        <v>5</v>
      </c>
      <c r="C7">
        <v>20</v>
      </c>
      <c r="D7">
        <v>6</v>
      </c>
      <c r="E7">
        <v>1</v>
      </c>
      <c r="F7">
        <v>2</v>
      </c>
      <c r="G7">
        <v>12</v>
      </c>
      <c r="H7">
        <v>7</v>
      </c>
      <c r="I7">
        <v>0</v>
      </c>
      <c r="J7">
        <v>14</v>
      </c>
      <c r="K7">
        <v>44</v>
      </c>
      <c r="L7">
        <v>43</v>
      </c>
      <c r="M7">
        <v>18</v>
      </c>
      <c r="N7">
        <f>SUM(B7:M7)</f>
        <v>172</v>
      </c>
    </row>
    <row r="8" spans="1:14" ht="12.75">
      <c r="A8" s="1" t="s">
        <v>4</v>
      </c>
      <c r="B8">
        <v>1</v>
      </c>
      <c r="C8">
        <v>0</v>
      </c>
      <c r="D8">
        <v>0</v>
      </c>
      <c r="E8">
        <v>0</v>
      </c>
      <c r="F8">
        <v>0</v>
      </c>
      <c r="G8">
        <v>7</v>
      </c>
      <c r="H8">
        <v>0</v>
      </c>
      <c r="I8">
        <v>0</v>
      </c>
      <c r="J8">
        <v>0</v>
      </c>
      <c r="K8">
        <v>7</v>
      </c>
      <c r="L8">
        <v>2</v>
      </c>
      <c r="M8">
        <v>0</v>
      </c>
      <c r="N8">
        <f>SUM(B8:M8)</f>
        <v>17</v>
      </c>
    </row>
    <row r="9" spans="1:14" ht="12.75">
      <c r="A9" s="1" t="s">
        <v>5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2</v>
      </c>
      <c r="L9">
        <v>1</v>
      </c>
      <c r="M9">
        <v>0</v>
      </c>
      <c r="N9">
        <f>SUM(B9:M9)</f>
        <v>7</v>
      </c>
    </row>
    <row r="10" ht="12.75">
      <c r="I10">
        <v>0</v>
      </c>
    </row>
    <row r="11" spans="1:14" s="7" customFormat="1" ht="12.75">
      <c r="A11" s="4" t="s">
        <v>6</v>
      </c>
      <c r="B11" s="4">
        <f>SUM(B6:B9)</f>
        <v>29</v>
      </c>
      <c r="C11" s="4">
        <f aca="true" t="shared" si="0" ref="C11:M11">SUM(C6:C9)</f>
        <v>36</v>
      </c>
      <c r="D11" s="4">
        <f t="shared" si="0"/>
        <v>30</v>
      </c>
      <c r="E11" s="4">
        <f t="shared" si="0"/>
        <v>11</v>
      </c>
      <c r="F11" s="4">
        <f t="shared" si="0"/>
        <v>5</v>
      </c>
      <c r="G11" s="4">
        <f t="shared" si="0"/>
        <v>31</v>
      </c>
      <c r="H11" s="4">
        <f t="shared" si="0"/>
        <v>16</v>
      </c>
      <c r="I11" s="4">
        <f>SUM(I6:I10)</f>
        <v>34</v>
      </c>
      <c r="J11" s="4">
        <f t="shared" si="0"/>
        <v>105</v>
      </c>
      <c r="K11" s="4">
        <f t="shared" si="0"/>
        <v>196</v>
      </c>
      <c r="L11" s="4">
        <f t="shared" si="0"/>
        <v>185</v>
      </c>
      <c r="M11" s="4">
        <f t="shared" si="0"/>
        <v>67</v>
      </c>
      <c r="N11" s="4">
        <f>SUM(B11:M11)</f>
        <v>745</v>
      </c>
    </row>
    <row r="13" spans="1:13" ht="12.75">
      <c r="A13" s="1" t="s">
        <v>7</v>
      </c>
      <c r="B13">
        <v>15</v>
      </c>
      <c r="C13">
        <v>24</v>
      </c>
      <c r="D13">
        <v>35</v>
      </c>
      <c r="E13">
        <v>6</v>
      </c>
      <c r="F13">
        <v>14</v>
      </c>
      <c r="G13">
        <v>20</v>
      </c>
      <c r="H13">
        <v>19</v>
      </c>
      <c r="I13">
        <v>24</v>
      </c>
      <c r="J13">
        <v>86</v>
      </c>
      <c r="K13">
        <v>147</v>
      </c>
      <c r="L13">
        <v>147</v>
      </c>
      <c r="M13">
        <v>36</v>
      </c>
    </row>
    <row r="14" spans="1:13" ht="12.75">
      <c r="A14" s="1" t="s">
        <v>8</v>
      </c>
      <c r="B14">
        <v>11</v>
      </c>
      <c r="C14">
        <v>41</v>
      </c>
      <c r="D14">
        <v>30</v>
      </c>
      <c r="E14">
        <v>23</v>
      </c>
      <c r="F14">
        <v>8</v>
      </c>
      <c r="G14">
        <v>6</v>
      </c>
      <c r="H14">
        <v>11</v>
      </c>
      <c r="I14">
        <v>79</v>
      </c>
      <c r="J14">
        <v>135</v>
      </c>
      <c r="K14">
        <v>143</v>
      </c>
      <c r="L14">
        <v>110</v>
      </c>
      <c r="M14">
        <v>51</v>
      </c>
    </row>
    <row r="16" spans="1:14" s="7" customFormat="1" ht="12.75">
      <c r="A16" s="4" t="s">
        <v>9</v>
      </c>
      <c r="B16" s="4">
        <f>SUM(B13:B14)</f>
        <v>26</v>
      </c>
      <c r="C16" s="4">
        <f aca="true" t="shared" si="1" ref="C16:M16">SUM(C13:C14)</f>
        <v>65</v>
      </c>
      <c r="D16" s="4">
        <f t="shared" si="1"/>
        <v>65</v>
      </c>
      <c r="E16" s="4">
        <f t="shared" si="1"/>
        <v>29</v>
      </c>
      <c r="F16" s="4">
        <f t="shared" si="1"/>
        <v>22</v>
      </c>
      <c r="G16" s="4">
        <f t="shared" si="1"/>
        <v>26</v>
      </c>
      <c r="H16" s="4">
        <f t="shared" si="1"/>
        <v>30</v>
      </c>
      <c r="I16" s="4">
        <f t="shared" si="1"/>
        <v>103</v>
      </c>
      <c r="J16" s="4">
        <f t="shared" si="1"/>
        <v>221</v>
      </c>
      <c r="K16" s="4">
        <f t="shared" si="1"/>
        <v>290</v>
      </c>
      <c r="L16" s="4">
        <f t="shared" si="1"/>
        <v>257</v>
      </c>
      <c r="M16" s="4">
        <f t="shared" si="1"/>
        <v>87</v>
      </c>
      <c r="N16" s="4">
        <f>SUM(N13,N14)</f>
        <v>0</v>
      </c>
    </row>
    <row r="18" spans="1:14" s="7" customFormat="1" ht="12.75">
      <c r="A18" s="4" t="s">
        <v>10</v>
      </c>
      <c r="B18" s="4">
        <f aca="true" t="shared" si="2" ref="B18:M18">SUM(B11,B16)</f>
        <v>55</v>
      </c>
      <c r="C18" s="4">
        <f t="shared" si="2"/>
        <v>101</v>
      </c>
      <c r="D18" s="4">
        <f t="shared" si="2"/>
        <v>95</v>
      </c>
      <c r="E18" s="4">
        <f t="shared" si="2"/>
        <v>40</v>
      </c>
      <c r="F18" s="4">
        <f t="shared" si="2"/>
        <v>27</v>
      </c>
      <c r="G18" s="4">
        <f t="shared" si="2"/>
        <v>57</v>
      </c>
      <c r="H18" s="4">
        <f t="shared" si="2"/>
        <v>46</v>
      </c>
      <c r="I18" s="4">
        <f t="shared" si="2"/>
        <v>137</v>
      </c>
      <c r="J18" s="4">
        <f t="shared" si="2"/>
        <v>326</v>
      </c>
      <c r="K18" s="4">
        <f t="shared" si="2"/>
        <v>486</v>
      </c>
      <c r="L18" s="4">
        <f t="shared" si="2"/>
        <v>442</v>
      </c>
      <c r="M18" s="4">
        <f t="shared" si="2"/>
        <v>154</v>
      </c>
      <c r="N18" s="4">
        <f>SUM(B18:M18)</f>
        <v>1966</v>
      </c>
    </row>
    <row r="20" spans="1:14" ht="12.75">
      <c r="A20" s="1" t="s">
        <v>11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ht="12.75">
      <c r="A21" s="1" t="s">
        <v>12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s="8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2.75">
      <c r="A23" s="5" t="s">
        <v>13</v>
      </c>
      <c r="B23" s="5">
        <f>SUM(B18,B20:B21)</f>
        <v>55</v>
      </c>
      <c r="C23" s="5">
        <f aca="true" t="shared" si="3" ref="C23:M23">SUM(C18,C20:C21)</f>
        <v>101</v>
      </c>
      <c r="D23" s="5">
        <f t="shared" si="3"/>
        <v>95</v>
      </c>
      <c r="E23" s="5">
        <f t="shared" si="3"/>
        <v>40</v>
      </c>
      <c r="F23" s="5">
        <f t="shared" si="3"/>
        <v>27</v>
      </c>
      <c r="G23" s="5">
        <f t="shared" si="3"/>
        <v>57</v>
      </c>
      <c r="H23" s="5">
        <f t="shared" si="3"/>
        <v>46</v>
      </c>
      <c r="I23" s="5">
        <f t="shared" si="3"/>
        <v>137</v>
      </c>
      <c r="J23" s="5">
        <f t="shared" si="3"/>
        <v>326</v>
      </c>
      <c r="K23" s="5">
        <f t="shared" si="3"/>
        <v>486</v>
      </c>
      <c r="L23" s="5">
        <f t="shared" si="3"/>
        <v>442</v>
      </c>
      <c r="M23" s="5">
        <f t="shared" si="3"/>
        <v>154</v>
      </c>
      <c r="N23" s="5">
        <f>SUM(B23:M23)</f>
        <v>1966</v>
      </c>
    </row>
  </sheetData>
  <mergeCells count="2">
    <mergeCell ref="A1:N1"/>
    <mergeCell ref="A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2004-07-26T17:26:31Z</dcterms:created>
  <dcterms:modified xsi:type="dcterms:W3CDTF">2006-01-06T22:13:40Z</dcterms:modified>
  <cp:category/>
  <cp:version/>
  <cp:contentType/>
  <cp:contentStatus/>
</cp:coreProperties>
</file>